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admin\Documents\"/>
    </mc:Choice>
  </mc:AlternateContent>
  <xr:revisionPtr revIDLastSave="0" documentId="13_ncr:1_{4BE89AF8-9A5D-4EC7-B9C4-C4B5EA6C691F}" xr6:coauthVersionLast="47" xr6:coauthVersionMax="47" xr10:uidLastSave="{00000000-0000-0000-0000-000000000000}"/>
  <bookViews>
    <workbookView xWindow="-120" yWindow="-120" windowWidth="20730" windowHeight="11160" xr2:uid="{00000000-000D-0000-FFFF-FFFF00000000}"/>
  </bookViews>
  <sheets>
    <sheet name="ket qua" sheetId="7" r:id="rId1"/>
  </sheets>
  <definedNames>
    <definedName name="_xlnm._FilterDatabase" localSheetId="0" hidden="1">'ket qua'!$A$36:$N$36</definedName>
    <definedName name="_xlnm.Print_Titles" localSheetId="0">'ket qua'!$6:$7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7" l="1"/>
  <c r="G26" i="7"/>
  <c r="G42" i="7" l="1"/>
  <c r="G39" i="7"/>
  <c r="G10" i="7" l="1"/>
  <c r="G24" i="7"/>
  <c r="G18" i="7"/>
  <c r="G11" i="7"/>
  <c r="G38" i="7" l="1"/>
  <c r="G43" i="7"/>
  <c r="G40" i="7"/>
  <c r="G37" i="7"/>
  <c r="G41" i="7"/>
  <c r="G31" i="7"/>
  <c r="G34" i="7"/>
  <c r="G33" i="7"/>
  <c r="G35" i="7"/>
  <c r="G32" i="7"/>
  <c r="G12" i="7"/>
  <c r="G29" i="7"/>
  <c r="G28" i="7"/>
  <c r="G23" i="7"/>
  <c r="G15" i="7"/>
  <c r="G14" i="7"/>
  <c r="G16" i="7"/>
  <c r="G17" i="7"/>
  <c r="G25" i="7"/>
  <c r="G9" i="7"/>
  <c r="G20" i="7"/>
  <c r="G19" i="7"/>
  <c r="G22" i="7"/>
  <c r="G13" i="7"/>
  <c r="G21" i="7"/>
</calcChain>
</file>

<file path=xl/sharedStrings.xml><?xml version="1.0" encoding="utf-8"?>
<sst xmlns="http://schemas.openxmlformats.org/spreadsheetml/2006/main" count="122" uniqueCount="74">
  <si>
    <t>STT</t>
  </si>
  <si>
    <t>Tên cơ quan, đơn vị</t>
  </si>
  <si>
    <t>Sở Nội vụ</t>
  </si>
  <si>
    <t>Thanh tra tỉnh</t>
  </si>
  <si>
    <t>Sở Công Thương</t>
  </si>
  <si>
    <t>Sở Tài nguyên và Môi trường</t>
  </si>
  <si>
    <t>Đài Phát thanh và Truyền hình tỉnh</t>
  </si>
  <si>
    <t>Sở Kế hoạch và Đầu tư</t>
  </si>
  <si>
    <t>Sở Khoa học và Công nghệ</t>
  </si>
  <si>
    <t>Sở Y tế</t>
  </si>
  <si>
    <t>Văn phòng Ủy ban nhân dân tỉnh</t>
  </si>
  <si>
    <t>Sở Xây dựng</t>
  </si>
  <si>
    <t>Sở Tài chính</t>
  </si>
  <si>
    <t>Sở Thông tin và Truyền thông</t>
  </si>
  <si>
    <t>Sở Tư pháp</t>
  </si>
  <si>
    <t>Sở Giáo dục và Đào tạo</t>
  </si>
  <si>
    <t>Ban Quản lý các Khu công nghiệp</t>
  </si>
  <si>
    <t>Sở Giao thông vận tải</t>
  </si>
  <si>
    <t>Sở Nông nghiệp và Phát triển nông thôn</t>
  </si>
  <si>
    <t>Sở Lao động - Thương binh và Xã hội</t>
  </si>
  <si>
    <t>Cục Thuế tỉnh</t>
  </si>
  <si>
    <t>Kho bạc Nhà nước tỉnh</t>
  </si>
  <si>
    <t>Công an tỉnh</t>
  </si>
  <si>
    <t>Bảo hiểm xã hội tỉnh</t>
  </si>
  <si>
    <t>Cục Thống kê tỉnh</t>
  </si>
  <si>
    <t>Văn phòng Đoàn ĐBQH và HĐND tỉnh</t>
  </si>
  <si>
    <t>Ủy ban nhân dân huyện Bác Ái</t>
  </si>
  <si>
    <t>Ủy ban nhân dân huyện Ninh Hải</t>
  </si>
  <si>
    <t>Ủy ban nhân dân huyện Ninh Phước</t>
  </si>
  <si>
    <t>Ủy ban nhân dân huyện Ninh Sơn</t>
  </si>
  <si>
    <t>Ủy ban nhân dân huyện Thuận Bắc</t>
  </si>
  <si>
    <t>Ủy ban nhân dân huyện Thuận Nam</t>
  </si>
  <si>
    <t xml:space="preserve">Ban Dân tộc tỉnh </t>
  </si>
  <si>
    <t>I</t>
  </si>
  <si>
    <t>II</t>
  </si>
  <si>
    <t>III</t>
  </si>
  <si>
    <r>
      <rPr>
        <sz val="13"/>
        <rFont val="Times New Roman"/>
        <family val="1"/>
      </rPr>
      <t>UBND TỈNH NINH THUẬN</t>
    </r>
    <r>
      <rPr>
        <b/>
        <sz val="13"/>
        <rFont val="Times New Roman"/>
        <family val="1"/>
      </rPr>
      <t xml:space="preserve">
SỞ NỘI VỤ</t>
    </r>
  </si>
  <si>
    <t>Tổng cộng</t>
  </si>
  <si>
    <t>Ghi chú</t>
  </si>
  <si>
    <t>Điểm Mục C</t>
  </si>
  <si>
    <t>Điểm Mục D</t>
  </si>
  <si>
    <t>Tốt</t>
  </si>
  <si>
    <t>Khá</t>
  </si>
  <si>
    <t>Điểm Mục B</t>
  </si>
  <si>
    <t>Điểm Mục A</t>
  </si>
  <si>
    <t>Ủy ban nhân dân thành phố Phan Rang-Tháp Chàm</t>
  </si>
  <si>
    <t>Vị thứ</t>
  </si>
  <si>
    <t>Tăng/giảm</t>
  </si>
  <si>
    <t>Tăng 02 bậc</t>
  </si>
  <si>
    <t>Giảm 01 bậc</t>
  </si>
  <si>
    <t>Tăng 03 bậc</t>
  </si>
  <si>
    <t>Giữ nguyên</t>
  </si>
  <si>
    <t>Giảm 04 bậc</t>
  </si>
  <si>
    <t>Tăng 01 bậc</t>
  </si>
  <si>
    <t>KẾT QUẢ NĂM 2024</t>
  </si>
  <si>
    <t>SO SÁNH VỚI NĂM 2023</t>
  </si>
  <si>
    <t>Xếp loại</t>
  </si>
  <si>
    <t xml:space="preserve">Giữ nguyên </t>
  </si>
  <si>
    <t>Tăng 06 bậc</t>
  </si>
  <si>
    <t>Giảm 10 bậc</t>
  </si>
  <si>
    <t>Giảm 03 bậc</t>
  </si>
  <si>
    <t>Giảm 05 bậc</t>
  </si>
  <si>
    <t>Tăng 12 bậc</t>
  </si>
  <si>
    <t>Giảm 02 bậc</t>
  </si>
  <si>
    <t>Giữa nguyên</t>
  </si>
  <si>
    <t>Tăng 07 bậc</t>
  </si>
  <si>
    <t>Giảm 13 bậc</t>
  </si>
  <si>
    <t>Tăng 17 bậc</t>
  </si>
  <si>
    <t>Sở Văn hóa, Thể thao và Du lịch</t>
  </si>
  <si>
    <t xml:space="preserve">KHỐI CÁC SỞ, BAN, NGÀNH </t>
  </si>
  <si>
    <t>KHỐI CÁC ĐƠN VỊ NGÀNH DỌC</t>
  </si>
  <si>
    <t>KHỐI CÁC HUYỆN, THÀNH PHỐ</t>
  </si>
  <si>
    <r>
      <t xml:space="preserve">Trong năm 2024, đơn vị có Lãnh đạo Sở bị xử lý kỷ luật </t>
    </r>
    <r>
      <rPr>
        <i/>
        <sz val="9"/>
        <color rgb="FFC00000"/>
        <rFont val="TimesNewRomanPSMT"/>
        <charset val="163"/>
      </rPr>
      <t>(theo Quyết định số 799/QĐ-UBND ngày 04/7/2024 của Chủ tịch UBND tỉnh)</t>
    </r>
    <r>
      <rPr>
        <sz val="9"/>
        <color rgb="FFC00000"/>
        <rFont val="TimesNewRomanPSMT"/>
      </rPr>
      <t xml:space="preserve"> - theo quy định về đánh giá, xếp loại CCHC, dự kiến sẽ hạ 02 bậc xếp loại đối với đơn vị. Tuy nhiên, qua rà soát và theo báo cáo, giải trình của Sở Tài nguyên và Môi trường tại Công văn số 694/STNMT-VP ngày 11/02/2025, nội dung sai phạm, khuyết điểm dẫn đến Quyết định kỷ luật nêu trên đối với cá nhân là trong giai đoạn 2015-2020. Mặt khác, thực hiện chủ trương của Trung ương và của Tỉnh ủy về sắp xếp, tinh gọn tổ chức bộ máy của hệ thống chính trị, trong thời gian tới sẽ tổ chức lại Sở Nông nghiệp và Phát triển nông thôn, Sở Tài nguyên và Môi trường, Văn phòng điều phối nông thôn mới tỉnh, nhiệm vụ tham mưu quản lý nhà nước về giảm nghèo thuộc Sở Lao động - Thương binh và Xã hội thành </t>
    </r>
    <r>
      <rPr>
        <b/>
        <sz val="9"/>
        <color rgb="FFC00000"/>
        <rFont val="TimesNewRomanPSMT"/>
        <charset val="163"/>
      </rPr>
      <t xml:space="preserve">Sở Nông nghiệp và Môi trường </t>
    </r>
    <r>
      <rPr>
        <sz val="9"/>
        <color rgb="FFC00000"/>
        <rFont val="TimesNewRomanPSMT"/>
      </rPr>
      <t>và dự kiến đi vào hoạt động kể từ ngày 01/3/2025. Do đó, Sở Nội vụ đề xuất giữ nguyên kết quả xếp loại Khá đối với đơn vị - do nguyên nhân khách quan và để đảm bảo phù hợp với tình hình thực tế.</t>
    </r>
  </si>
  <si>
    <r>
      <t xml:space="preserve">PHỤ LỤC
BẢNG THỐNG KÊ KẾT QUẢ THẨM ĐỊNH CÔNG TÁC CẢI CÁCH HÀNH CHÍNH 
NĂM 2024 CỦA CÁC SỞ, BAN NGÀNH, HUYỆN, THÀNH PHỐ
</t>
    </r>
    <r>
      <rPr>
        <i/>
        <sz val="13"/>
        <rFont val="Times New Roman"/>
        <family val="1"/>
      </rPr>
      <t>(Kèm theo Tờ trình số 592 /TTr-SNV ngày 21/02/2025 của Sở Nội vụ)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</si>
</sst>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font>
      <sz val="11"/>
      <color theme="1"/>
      <name val="Calibri"/>
      <family val="2"/>
      <charset val="163"/>
      <scheme val="minor"/>
    </font>
    <font>
      <sz val="10"/>
      <color theme="1"/>
      <name val="Times New Roman"/>
      <family val="1"/>
    </font>
    <font>
      <b/>
      <sz val="10"/>
      <color theme="1"/>
      <name val="Times New Roman"/>
      <family val="1"/>
    </font>
    <font>
      <b/>
      <sz val="14"/>
      <color theme="1"/>
      <name val="Times New Roman"/>
      <family val="1"/>
    </font>
    <font>
      <sz val="10"/>
      <color rgb="FFFF0000"/>
      <name val="Times New Roman"/>
      <family val="1"/>
    </font>
    <font>
      <b/>
      <sz val="10"/>
      <name val="Times New Roman"/>
      <family val="1"/>
    </font>
    <font>
      <sz val="10"/>
      <name val="Times New Roman"/>
      <family val="1"/>
    </font>
    <font>
      <b/>
      <sz val="14"/>
      <name val="Times New Roman"/>
      <family val="1"/>
    </font>
    <font>
      <b/>
      <sz val="13"/>
      <name val="Times New Roman"/>
      <family val="1"/>
    </font>
    <font>
      <sz val="13"/>
      <name val="Times New Roman"/>
      <family val="1"/>
    </font>
    <font>
      <sz val="13"/>
      <name val="Calibri"/>
      <family val="2"/>
      <charset val="163"/>
      <scheme val="minor"/>
    </font>
    <font>
      <i/>
      <sz val="13"/>
      <name val="Times New Roman"/>
      <family val="1"/>
    </font>
    <font>
      <sz val="11"/>
      <name val="Times New Roman"/>
      <family val="1"/>
    </font>
    <font>
      <sz val="9"/>
      <color rgb="FFC00000"/>
      <name val="TimesNewRomanPSMT"/>
    </font>
    <font>
      <i/>
      <sz val="9"/>
      <color rgb="FFC00000"/>
      <name val="TimesNewRomanPSMT"/>
      <charset val="163"/>
    </font>
    <font>
      <b/>
      <sz val="9"/>
      <color rgb="FFC00000"/>
      <name val="TimesNewRomanPSMT"/>
      <charset val="163"/>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Font="1"/>
    <xf numFmtId="0" fontId="2" fillId="0" borderId="0" xfId="0" applyFont="1"/>
    <xf numFmtId="0" fontId="3" fillId="0" borderId="0" xfId="0" applyFont="1" applyAlignment="1">
      <alignment horizontal="center"/>
    </xf>
    <xf numFmtId="0" fontId="4" fillId="0" borderId="0" xfId="0" applyFont="1"/>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164" fontId="5" fillId="0" borderId="1" xfId="0" applyNumberFormat="1" applyFont="1" applyBorder="1" applyAlignment="1">
      <alignment horizontal="center" vertical="center"/>
    </xf>
    <xf numFmtId="0" fontId="7" fillId="0" borderId="0" xfId="0" applyFont="1" applyAlignment="1">
      <alignment horizontal="center"/>
    </xf>
    <xf numFmtId="0" fontId="6" fillId="0" borderId="0" xfId="0" applyFont="1"/>
    <xf numFmtId="0" fontId="2" fillId="0" borderId="1" xfId="0" applyFont="1" applyBorder="1" applyAlignment="1">
      <alignment horizontal="center" vertical="center"/>
    </xf>
    <xf numFmtId="0" fontId="8" fillId="0" borderId="0" xfId="0" applyFont="1" applyAlignment="1">
      <alignment horizontal="center" vertical="top" wrapText="1"/>
    </xf>
    <xf numFmtId="0" fontId="0" fillId="0" borderId="0" xfId="0" applyAlignment="1">
      <alignment horizontal="center"/>
    </xf>
    <xf numFmtId="0" fontId="10" fillId="0" borderId="0" xfId="0" applyFont="1" applyAlignment="1">
      <alignment horizontal="center"/>
    </xf>
    <xf numFmtId="1" fontId="6" fillId="0" borderId="1" xfId="0" applyNumberFormat="1" applyFont="1" applyBorder="1" applyAlignment="1">
      <alignment horizontal="justify" vertical="center" wrapText="1"/>
    </xf>
    <xf numFmtId="0" fontId="2" fillId="0" borderId="1" xfId="0" applyFont="1" applyBorder="1" applyAlignment="1">
      <alignment horizontal="center" vertical="center" wrapText="1"/>
    </xf>
    <xf numFmtId="0" fontId="5" fillId="0" borderId="4" xfId="0" applyFont="1" applyBorder="1" applyAlignment="1">
      <alignment horizontal="center" vertical="center"/>
    </xf>
    <xf numFmtId="164" fontId="12"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5" fillId="0" borderId="1" xfId="0" applyFont="1" applyBorder="1" applyAlignment="1">
      <alignment horizontal="left" vertical="center"/>
    </xf>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xf numFmtId="164" fontId="6" fillId="0" borderId="1" xfId="0" applyNumberFormat="1" applyFont="1" applyBorder="1" applyAlignment="1">
      <alignment horizontal="center" vertical="center" wrapText="1"/>
    </xf>
    <xf numFmtId="164" fontId="5" fillId="0" borderId="4"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1" fillId="0" borderId="4" xfId="0" applyNumberFormat="1" applyFont="1" applyBorder="1" applyAlignment="1">
      <alignment horizontal="center" vertical="center"/>
    </xf>
    <xf numFmtId="1" fontId="6" fillId="0" borderId="1" xfId="0" applyNumberFormat="1" applyFont="1" applyBorder="1" applyAlignment="1">
      <alignment horizontal="center" vertical="center"/>
    </xf>
    <xf numFmtId="0" fontId="5" fillId="0" borderId="0" xfId="0" applyFont="1"/>
    <xf numFmtId="0" fontId="2" fillId="0" borderId="1" xfId="0" applyFont="1" applyBorder="1"/>
    <xf numFmtId="0" fontId="13" fillId="0" borderId="1" xfId="0" applyFont="1" applyBorder="1" applyAlignment="1">
      <alignment horizontal="center" vertical="center" wrapText="1"/>
    </xf>
    <xf numFmtId="0" fontId="5" fillId="0" borderId="4" xfId="0" applyFont="1" applyBorder="1" applyAlignment="1">
      <alignment vertical="center"/>
    </xf>
    <xf numFmtId="0" fontId="5" fillId="0" borderId="4" xfId="0" applyFont="1" applyBorder="1" applyAlignment="1">
      <alignment horizontal="center" vertical="center"/>
    </xf>
    <xf numFmtId="0" fontId="0" fillId="0" borderId="5" xfId="0" applyBorder="1" applyAlignment="1">
      <alignment horizontal="center" vertical="center"/>
    </xf>
    <xf numFmtId="0" fontId="8" fillId="0" borderId="0" xfId="0" applyFont="1" applyAlignment="1">
      <alignment horizontal="center" vertical="top" wrapText="1"/>
    </xf>
    <xf numFmtId="0" fontId="0" fillId="0" borderId="0" xfId="0" applyAlignment="1">
      <alignment horizontal="center"/>
    </xf>
    <xf numFmtId="0" fontId="10" fillId="0" borderId="0" xfId="0" applyFont="1" applyAlignment="1">
      <alignment horizontal="center"/>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2" fillId="0" borderId="4" xfId="0" applyFont="1" applyBorder="1" applyAlignment="1">
      <alignment horizontal="center" vertical="center"/>
    </xf>
    <xf numFmtId="0" fontId="5"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1267236</xdr:colOff>
      <xdr:row>0</xdr:row>
      <xdr:rowOff>438150</xdr:rowOff>
    </xdr:from>
    <xdr:to>
      <xdr:col>1</xdr:col>
      <xdr:colOff>1733961</xdr:colOff>
      <xdr:row>0</xdr:row>
      <xdr:rowOff>438150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1514886" y="438150"/>
          <a:ext cx="466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209550</xdr:colOff>
      <xdr:row>2</xdr:row>
      <xdr:rowOff>914400</xdr:rowOff>
    </xdr:from>
    <xdr:to>
      <xdr:col>8</xdr:col>
      <xdr:colOff>238125</xdr:colOff>
      <xdr:row>2</xdr:row>
      <xdr:rowOff>914400</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3990975" y="1657350"/>
          <a:ext cx="2105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zoomScaleNormal="100" workbookViewId="0">
      <pane xSplit="1" topLeftCell="B1" activePane="topRight" state="frozen"/>
      <selection activeCell="A6" sqref="A6"/>
      <selection pane="topRight" activeCell="B3" sqref="B3:L3"/>
    </sheetView>
  </sheetViews>
  <sheetFormatPr defaultRowHeight="12.75"/>
  <cols>
    <col min="1" max="1" width="3.7109375" style="1" customWidth="1"/>
    <col min="2" max="2" width="37.7109375" style="1" customWidth="1"/>
    <col min="3" max="3" width="7.7109375" style="1" customWidth="1"/>
    <col min="4" max="4" width="7.5703125" style="1" customWidth="1"/>
    <col min="5" max="5" width="6.85546875" style="1" customWidth="1"/>
    <col min="6" max="6" width="7.28515625" style="1" customWidth="1"/>
    <col min="7" max="7" width="8.7109375" style="1" customWidth="1"/>
    <col min="8" max="8" width="8.28515625" style="1" customWidth="1"/>
    <col min="9" max="9" width="10.42578125" style="1" customWidth="1"/>
    <col min="10" max="10" width="8.140625" style="1" customWidth="1"/>
    <col min="11" max="11" width="15.5703125" style="1" customWidth="1"/>
    <col min="12" max="12" width="26.7109375" style="1" customWidth="1"/>
    <col min="13" max="16384" width="9.140625" style="1"/>
  </cols>
  <sheetData>
    <row r="1" spans="1:12" s="3" customFormat="1" ht="47.25" customHeight="1">
      <c r="A1" s="11"/>
      <c r="B1" s="38" t="s">
        <v>36</v>
      </c>
      <c r="C1" s="46"/>
      <c r="D1" s="16"/>
      <c r="E1" s="16"/>
      <c r="F1" s="38"/>
      <c r="G1" s="39"/>
      <c r="H1" s="39"/>
      <c r="I1" s="39"/>
      <c r="J1" s="39"/>
      <c r="K1" s="39"/>
      <c r="L1" s="39"/>
    </row>
    <row r="2" spans="1:12" s="3" customFormat="1" ht="11.25" customHeight="1">
      <c r="A2" s="11"/>
      <c r="B2" s="14"/>
      <c r="C2" s="14"/>
      <c r="D2" s="16"/>
      <c r="E2" s="16"/>
      <c r="F2" s="14"/>
      <c r="G2" s="15"/>
      <c r="H2" s="15"/>
      <c r="I2" s="15"/>
      <c r="J2" s="15"/>
      <c r="K2" s="15"/>
      <c r="L2" s="15"/>
    </row>
    <row r="3" spans="1:12" s="3" customFormat="1" ht="72.75" customHeight="1">
      <c r="A3" s="11"/>
      <c r="B3" s="38" t="s">
        <v>73</v>
      </c>
      <c r="C3" s="40"/>
      <c r="D3" s="40"/>
      <c r="E3" s="40"/>
      <c r="F3" s="40"/>
      <c r="G3" s="39"/>
      <c r="H3" s="39"/>
      <c r="I3" s="39"/>
      <c r="J3" s="39"/>
      <c r="K3" s="39"/>
      <c r="L3" s="39"/>
    </row>
    <row r="4" spans="1:12">
      <c r="A4" s="12"/>
      <c r="B4" s="12"/>
      <c r="C4" s="12"/>
      <c r="D4" s="12"/>
      <c r="E4" s="12"/>
      <c r="F4" s="12"/>
    </row>
    <row r="5" spans="1:12">
      <c r="A5" s="12"/>
      <c r="B5" s="12"/>
      <c r="C5" s="12"/>
      <c r="D5" s="12"/>
      <c r="E5" s="12"/>
      <c r="F5" s="12"/>
    </row>
    <row r="6" spans="1:12" ht="46.5" customHeight="1">
      <c r="A6" s="36" t="s">
        <v>0</v>
      </c>
      <c r="B6" s="44" t="s">
        <v>1</v>
      </c>
      <c r="C6" s="44" t="s">
        <v>44</v>
      </c>
      <c r="D6" s="44" t="s">
        <v>43</v>
      </c>
      <c r="E6" s="44" t="s">
        <v>39</v>
      </c>
      <c r="F6" s="44" t="s">
        <v>40</v>
      </c>
      <c r="G6" s="43" t="s">
        <v>37</v>
      </c>
      <c r="H6" s="41" t="s">
        <v>54</v>
      </c>
      <c r="I6" s="42"/>
      <c r="J6" s="41" t="s">
        <v>55</v>
      </c>
      <c r="K6" s="42"/>
      <c r="L6" s="13" t="s">
        <v>38</v>
      </c>
    </row>
    <row r="7" spans="1:12" ht="21" customHeight="1">
      <c r="A7" s="37"/>
      <c r="B7" s="45"/>
      <c r="C7" s="45"/>
      <c r="D7" s="45"/>
      <c r="E7" s="45"/>
      <c r="F7" s="45"/>
      <c r="G7" s="37"/>
      <c r="H7" s="18" t="s">
        <v>46</v>
      </c>
      <c r="I7" s="18" t="s">
        <v>56</v>
      </c>
      <c r="J7" s="18" t="s">
        <v>46</v>
      </c>
      <c r="K7" s="18" t="s">
        <v>47</v>
      </c>
      <c r="L7" s="13"/>
    </row>
    <row r="8" spans="1:12" ht="21" customHeight="1">
      <c r="A8" s="5" t="s">
        <v>33</v>
      </c>
      <c r="B8" s="22" t="s">
        <v>69</v>
      </c>
      <c r="C8" s="23"/>
      <c r="D8" s="23"/>
      <c r="E8" s="23"/>
      <c r="F8" s="24"/>
      <c r="G8" s="26"/>
      <c r="H8" s="26"/>
      <c r="I8" s="26"/>
      <c r="J8" s="26"/>
      <c r="K8" s="26"/>
      <c r="L8" s="26"/>
    </row>
    <row r="9" spans="1:12" ht="20.100000000000001" customHeight="1">
      <c r="A9" s="6">
        <v>1</v>
      </c>
      <c r="B9" s="7" t="s">
        <v>2</v>
      </c>
      <c r="C9" s="8">
        <v>80</v>
      </c>
      <c r="D9" s="8">
        <v>20</v>
      </c>
      <c r="E9" s="8">
        <v>13.16745454545455</v>
      </c>
      <c r="F9" s="8">
        <v>-1</v>
      </c>
      <c r="G9" s="8">
        <f t="shared" ref="G9:G29" si="0">C9+D9+E9+F9</f>
        <v>112.16745454545455</v>
      </c>
      <c r="H9" s="6">
        <v>1</v>
      </c>
      <c r="I9" s="20" t="s">
        <v>41</v>
      </c>
      <c r="J9" s="6">
        <v>3</v>
      </c>
      <c r="K9" s="8" t="s">
        <v>48</v>
      </c>
      <c r="L9" s="17"/>
    </row>
    <row r="10" spans="1:12" ht="20.100000000000001" customHeight="1">
      <c r="A10" s="6">
        <v>2</v>
      </c>
      <c r="B10" s="7" t="s">
        <v>11</v>
      </c>
      <c r="C10" s="8">
        <v>80</v>
      </c>
      <c r="D10" s="8">
        <v>20</v>
      </c>
      <c r="E10" s="8">
        <v>10.534252964426878</v>
      </c>
      <c r="F10" s="8">
        <v>0</v>
      </c>
      <c r="G10" s="8">
        <f t="shared" si="0"/>
        <v>110.53425296442688</v>
      </c>
      <c r="H10" s="6">
        <v>2</v>
      </c>
      <c r="I10" s="20" t="s">
        <v>41</v>
      </c>
      <c r="J10" s="6">
        <v>19</v>
      </c>
      <c r="K10" s="8" t="s">
        <v>67</v>
      </c>
      <c r="L10" s="17"/>
    </row>
    <row r="11" spans="1:12" ht="20.100000000000001" customHeight="1">
      <c r="A11" s="6">
        <v>3</v>
      </c>
      <c r="B11" s="7" t="s">
        <v>7</v>
      </c>
      <c r="C11" s="8">
        <v>76.92307692307692</v>
      </c>
      <c r="D11" s="8">
        <v>20</v>
      </c>
      <c r="E11" s="8">
        <v>11.488233766233767</v>
      </c>
      <c r="F11" s="8">
        <v>0</v>
      </c>
      <c r="G11" s="8">
        <f t="shared" si="0"/>
        <v>108.41131068931068</v>
      </c>
      <c r="H11" s="6">
        <v>3</v>
      </c>
      <c r="I11" s="20" t="s">
        <v>41</v>
      </c>
      <c r="J11" s="6">
        <v>15</v>
      </c>
      <c r="K11" s="8" t="s">
        <v>62</v>
      </c>
      <c r="L11" s="17"/>
    </row>
    <row r="12" spans="1:12" ht="20.100000000000001" customHeight="1">
      <c r="A12" s="6">
        <v>4</v>
      </c>
      <c r="B12" s="7" t="s">
        <v>9</v>
      </c>
      <c r="C12" s="8">
        <v>77.974683544303801</v>
      </c>
      <c r="D12" s="8">
        <v>20</v>
      </c>
      <c r="E12" s="8">
        <v>10.404875264270613</v>
      </c>
      <c r="F12" s="8">
        <v>0</v>
      </c>
      <c r="G12" s="8">
        <f t="shared" si="0"/>
        <v>108.37955880857442</v>
      </c>
      <c r="H12" s="6">
        <v>4</v>
      </c>
      <c r="I12" s="20" t="s">
        <v>41</v>
      </c>
      <c r="J12" s="6">
        <v>7</v>
      </c>
      <c r="K12" s="27" t="s">
        <v>50</v>
      </c>
      <c r="L12" s="17"/>
    </row>
    <row r="13" spans="1:12" ht="20.100000000000001" customHeight="1">
      <c r="A13" s="6">
        <v>5</v>
      </c>
      <c r="B13" s="9" t="s">
        <v>6</v>
      </c>
      <c r="C13" s="8">
        <v>79.266055045871568</v>
      </c>
      <c r="D13" s="8">
        <v>19.96875</v>
      </c>
      <c r="E13" s="8">
        <v>8.9947272727272729</v>
      </c>
      <c r="F13" s="8">
        <v>0</v>
      </c>
      <c r="G13" s="8">
        <f t="shared" si="0"/>
        <v>108.22953231859884</v>
      </c>
      <c r="H13" s="6">
        <v>5</v>
      </c>
      <c r="I13" s="20" t="s">
        <v>41</v>
      </c>
      <c r="J13" s="6">
        <v>1</v>
      </c>
      <c r="K13" s="8" t="s">
        <v>52</v>
      </c>
      <c r="L13" s="17"/>
    </row>
    <row r="14" spans="1:12" ht="20.100000000000001" customHeight="1">
      <c r="A14" s="6">
        <v>6</v>
      </c>
      <c r="B14" s="7" t="s">
        <v>3</v>
      </c>
      <c r="C14" s="8">
        <v>80</v>
      </c>
      <c r="D14" s="8">
        <v>19.591836734693878</v>
      </c>
      <c r="E14" s="8">
        <v>8.286007421150277</v>
      </c>
      <c r="F14" s="8">
        <v>0</v>
      </c>
      <c r="G14" s="8">
        <f t="shared" si="0"/>
        <v>107.87784415584416</v>
      </c>
      <c r="H14" s="6">
        <v>6</v>
      </c>
      <c r="I14" s="20" t="s">
        <v>41</v>
      </c>
      <c r="J14" s="6">
        <v>2</v>
      </c>
      <c r="K14" s="8" t="s">
        <v>52</v>
      </c>
      <c r="L14" s="17"/>
    </row>
    <row r="15" spans="1:12" ht="20.100000000000001" customHeight="1">
      <c r="A15" s="6">
        <v>7</v>
      </c>
      <c r="B15" s="25" t="s">
        <v>32</v>
      </c>
      <c r="C15" s="8">
        <v>78.309859154929583</v>
      </c>
      <c r="D15" s="8">
        <v>19.95</v>
      </c>
      <c r="E15" s="8">
        <v>9.0674545454545452</v>
      </c>
      <c r="F15" s="8">
        <v>0</v>
      </c>
      <c r="G15" s="8">
        <f t="shared" si="0"/>
        <v>107.32731370038414</v>
      </c>
      <c r="H15" s="6">
        <v>7</v>
      </c>
      <c r="I15" s="20" t="s">
        <v>41</v>
      </c>
      <c r="J15" s="6">
        <v>13</v>
      </c>
      <c r="K15" s="8" t="s">
        <v>58</v>
      </c>
      <c r="L15" s="17"/>
    </row>
    <row r="16" spans="1:12" ht="20.100000000000001" customHeight="1">
      <c r="A16" s="6">
        <v>8</v>
      </c>
      <c r="B16" s="7" t="s">
        <v>10</v>
      </c>
      <c r="C16" s="8">
        <v>74.701986754966882</v>
      </c>
      <c r="D16" s="8">
        <v>19.893939393939394</v>
      </c>
      <c r="E16" s="8">
        <v>12.551201101928374</v>
      </c>
      <c r="F16" s="8">
        <v>0</v>
      </c>
      <c r="G16" s="8">
        <f t="shared" si="0"/>
        <v>107.14712725083464</v>
      </c>
      <c r="H16" s="6">
        <v>8</v>
      </c>
      <c r="I16" s="20" t="s">
        <v>41</v>
      </c>
      <c r="J16" s="6">
        <v>10</v>
      </c>
      <c r="K16" s="8" t="s">
        <v>48</v>
      </c>
      <c r="L16" s="17"/>
    </row>
    <row r="17" spans="1:14" ht="20.100000000000001" customHeight="1">
      <c r="A17" s="6">
        <v>9</v>
      </c>
      <c r="B17" s="9" t="s">
        <v>25</v>
      </c>
      <c r="C17" s="8">
        <v>78.632478632478623</v>
      </c>
      <c r="D17" s="8">
        <v>19.12142857142857</v>
      </c>
      <c r="E17" s="8">
        <v>10.267454545454546</v>
      </c>
      <c r="F17" s="8">
        <v>-1</v>
      </c>
      <c r="G17" s="8">
        <f t="shared" si="0"/>
        <v>107.02136174936173</v>
      </c>
      <c r="H17" s="6">
        <v>9</v>
      </c>
      <c r="I17" s="20" t="s">
        <v>41</v>
      </c>
      <c r="J17" s="6">
        <v>4</v>
      </c>
      <c r="K17" s="8" t="s">
        <v>61</v>
      </c>
      <c r="L17" s="17"/>
    </row>
    <row r="18" spans="1:14" ht="20.100000000000001" customHeight="1">
      <c r="A18" s="6">
        <v>10</v>
      </c>
      <c r="B18" s="7" t="s">
        <v>12</v>
      </c>
      <c r="C18" s="8">
        <v>80</v>
      </c>
      <c r="D18" s="8">
        <v>19.438333333333333</v>
      </c>
      <c r="E18" s="8">
        <v>7.0038181818181826</v>
      </c>
      <c r="F18" s="8">
        <v>-1</v>
      </c>
      <c r="G18" s="8">
        <f t="shared" si="0"/>
        <v>105.44215151515152</v>
      </c>
      <c r="H18" s="6">
        <v>10</v>
      </c>
      <c r="I18" s="20" t="s">
        <v>41</v>
      </c>
      <c r="J18" s="6">
        <v>17</v>
      </c>
      <c r="K18" s="8" t="s">
        <v>65</v>
      </c>
      <c r="L18" s="17"/>
    </row>
    <row r="19" spans="1:14" ht="20.100000000000001" customHeight="1">
      <c r="A19" s="6">
        <v>11</v>
      </c>
      <c r="B19" s="7" t="s">
        <v>8</v>
      </c>
      <c r="C19" s="8">
        <v>75.5</v>
      </c>
      <c r="D19" s="8">
        <v>20</v>
      </c>
      <c r="E19" s="8">
        <v>9.6579504132231406</v>
      </c>
      <c r="F19" s="8">
        <v>0</v>
      </c>
      <c r="G19" s="8">
        <f t="shared" si="0"/>
        <v>105.15795041322315</v>
      </c>
      <c r="H19" s="6">
        <v>11</v>
      </c>
      <c r="I19" s="20" t="s">
        <v>41</v>
      </c>
      <c r="J19" s="6">
        <v>9</v>
      </c>
      <c r="K19" s="8" t="s">
        <v>63</v>
      </c>
      <c r="L19" s="17"/>
    </row>
    <row r="20" spans="1:14" ht="20.100000000000001" customHeight="1">
      <c r="A20" s="6">
        <v>12</v>
      </c>
      <c r="B20" s="9" t="s">
        <v>19</v>
      </c>
      <c r="C20" s="8">
        <v>77.987421383647799</v>
      </c>
      <c r="D20" s="8">
        <v>19.88095238095238</v>
      </c>
      <c r="E20" s="8">
        <v>7.1960259740259742</v>
      </c>
      <c r="F20" s="8">
        <v>0</v>
      </c>
      <c r="G20" s="8">
        <f t="shared" si="0"/>
        <v>105.06439973862615</v>
      </c>
      <c r="H20" s="6">
        <v>12</v>
      </c>
      <c r="I20" s="20" t="s">
        <v>41</v>
      </c>
      <c r="J20" s="6">
        <v>12</v>
      </c>
      <c r="K20" s="8" t="s">
        <v>64</v>
      </c>
      <c r="L20" s="17"/>
    </row>
    <row r="21" spans="1:14" ht="20.100000000000001" customHeight="1">
      <c r="A21" s="6">
        <v>13</v>
      </c>
      <c r="B21" s="7" t="s">
        <v>16</v>
      </c>
      <c r="C21" s="8">
        <v>77.468354430379748</v>
      </c>
      <c r="D21" s="8">
        <v>20</v>
      </c>
      <c r="E21" s="8">
        <v>6.4454042553191497</v>
      </c>
      <c r="F21" s="8">
        <v>0</v>
      </c>
      <c r="G21" s="8">
        <f t="shared" si="0"/>
        <v>103.91375868569889</v>
      </c>
      <c r="H21" s="6">
        <v>16</v>
      </c>
      <c r="I21" s="20" t="s">
        <v>41</v>
      </c>
      <c r="J21" s="6">
        <v>6</v>
      </c>
      <c r="K21" s="8" t="s">
        <v>59</v>
      </c>
      <c r="L21" s="17"/>
      <c r="N21"/>
    </row>
    <row r="22" spans="1:14" ht="20.100000000000001" customHeight="1">
      <c r="A22" s="6">
        <v>14</v>
      </c>
      <c r="B22" s="7" t="s">
        <v>17</v>
      </c>
      <c r="C22" s="8">
        <v>77.5</v>
      </c>
      <c r="D22" s="8">
        <v>19.534883720930232</v>
      </c>
      <c r="E22" s="8">
        <v>6.6437758985200848</v>
      </c>
      <c r="F22" s="8">
        <v>0</v>
      </c>
      <c r="G22" s="8">
        <f t="shared" si="0"/>
        <v>103.67865961945031</v>
      </c>
      <c r="H22" s="6">
        <v>13</v>
      </c>
      <c r="I22" s="20" t="s">
        <v>41</v>
      </c>
      <c r="J22" s="6">
        <v>8</v>
      </c>
      <c r="K22" s="8" t="s">
        <v>61</v>
      </c>
      <c r="L22" s="17"/>
    </row>
    <row r="23" spans="1:14" ht="20.100000000000001" customHeight="1">
      <c r="A23" s="6">
        <v>15</v>
      </c>
      <c r="B23" s="7" t="s">
        <v>14</v>
      </c>
      <c r="C23" s="8">
        <v>80</v>
      </c>
      <c r="D23" s="8">
        <v>17.222549019607843</v>
      </c>
      <c r="E23" s="8">
        <v>8.2781497326203208</v>
      </c>
      <c r="F23" s="8">
        <v>-2</v>
      </c>
      <c r="G23" s="8">
        <f t="shared" si="0"/>
        <v>103.50069875222816</v>
      </c>
      <c r="H23" s="6">
        <v>14</v>
      </c>
      <c r="I23" s="20" t="s">
        <v>41</v>
      </c>
      <c r="J23" s="6">
        <v>11</v>
      </c>
      <c r="K23" s="8" t="s">
        <v>60</v>
      </c>
      <c r="L23" s="17"/>
    </row>
    <row r="24" spans="1:14" ht="20.100000000000001" customHeight="1">
      <c r="A24" s="6">
        <v>16</v>
      </c>
      <c r="B24" s="7" t="s">
        <v>4</v>
      </c>
      <c r="C24" s="8">
        <v>77.402597402597408</v>
      </c>
      <c r="D24" s="8">
        <v>20</v>
      </c>
      <c r="E24" s="8">
        <v>6.8981363636363637</v>
      </c>
      <c r="F24" s="8">
        <v>-2</v>
      </c>
      <c r="G24" s="8">
        <f t="shared" si="0"/>
        <v>102.30073376623378</v>
      </c>
      <c r="H24" s="6">
        <v>15</v>
      </c>
      <c r="I24" s="20" t="s">
        <v>41</v>
      </c>
      <c r="J24" s="6">
        <v>18</v>
      </c>
      <c r="K24" s="8" t="s">
        <v>50</v>
      </c>
      <c r="L24" s="17"/>
    </row>
    <row r="25" spans="1:14" ht="20.100000000000001" customHeight="1">
      <c r="A25" s="6">
        <v>17</v>
      </c>
      <c r="B25" s="7" t="s">
        <v>13</v>
      </c>
      <c r="C25" s="8">
        <v>74.968553459119505</v>
      </c>
      <c r="D25" s="8">
        <v>20</v>
      </c>
      <c r="E25" s="8">
        <v>5.6651818181818179</v>
      </c>
      <c r="F25" s="8">
        <v>-1</v>
      </c>
      <c r="G25" s="8">
        <f t="shared" si="0"/>
        <v>99.633735277301327</v>
      </c>
      <c r="H25" s="6">
        <v>18</v>
      </c>
      <c r="I25" s="20" t="s">
        <v>41</v>
      </c>
      <c r="J25" s="6">
        <v>5</v>
      </c>
      <c r="K25" s="8" t="s">
        <v>66</v>
      </c>
      <c r="L25" s="17"/>
    </row>
    <row r="26" spans="1:14" s="4" customFormat="1" ht="20.100000000000001" customHeight="1">
      <c r="A26" s="6">
        <v>18</v>
      </c>
      <c r="B26" s="7" t="s">
        <v>15</v>
      </c>
      <c r="C26" s="8">
        <v>76.918000000000006</v>
      </c>
      <c r="D26" s="8">
        <v>19.220731707317075</v>
      </c>
      <c r="E26" s="8">
        <v>10.034638580931265</v>
      </c>
      <c r="F26" s="8">
        <v>-6.82</v>
      </c>
      <c r="G26" s="8">
        <f t="shared" si="0"/>
        <v>99.353370288248357</v>
      </c>
      <c r="H26" s="6">
        <v>19</v>
      </c>
      <c r="I26" s="20" t="s">
        <v>41</v>
      </c>
      <c r="J26" s="6">
        <v>16</v>
      </c>
      <c r="K26" s="8" t="s">
        <v>60</v>
      </c>
      <c r="L26" s="17"/>
    </row>
    <row r="27" spans="1:14" ht="20.100000000000001" customHeight="1">
      <c r="A27" s="6">
        <v>19</v>
      </c>
      <c r="B27" s="7" t="s">
        <v>68</v>
      </c>
      <c r="C27" s="8">
        <v>71.5</v>
      </c>
      <c r="D27" s="8">
        <v>20</v>
      </c>
      <c r="E27" s="8">
        <v>7.4265454545454546</v>
      </c>
      <c r="F27" s="8">
        <v>0</v>
      </c>
      <c r="G27" s="8">
        <f t="shared" si="0"/>
        <v>98.926545454545447</v>
      </c>
      <c r="H27" s="6">
        <v>20</v>
      </c>
      <c r="I27" s="20" t="s">
        <v>41</v>
      </c>
      <c r="J27" s="6">
        <v>20</v>
      </c>
      <c r="K27" s="27" t="s">
        <v>57</v>
      </c>
      <c r="L27" s="17"/>
    </row>
    <row r="28" spans="1:14" ht="20.100000000000001" customHeight="1">
      <c r="A28" s="6">
        <v>20</v>
      </c>
      <c r="B28" s="7" t="s">
        <v>18</v>
      </c>
      <c r="C28" s="8">
        <v>75.819999999999993</v>
      </c>
      <c r="D28" s="8">
        <v>19.875</v>
      </c>
      <c r="E28" s="8">
        <v>3.6310909090909087</v>
      </c>
      <c r="F28" s="8">
        <v>-0.6</v>
      </c>
      <c r="G28" s="8">
        <f t="shared" si="0"/>
        <v>98.726090909090914</v>
      </c>
      <c r="H28" s="6">
        <v>17</v>
      </c>
      <c r="I28" s="20" t="s">
        <v>41</v>
      </c>
      <c r="J28" s="6">
        <v>14</v>
      </c>
      <c r="K28" s="8" t="s">
        <v>60</v>
      </c>
      <c r="L28" s="17"/>
    </row>
    <row r="29" spans="1:14" ht="380.25" customHeight="1">
      <c r="A29" s="6">
        <v>21</v>
      </c>
      <c r="B29" s="7" t="s">
        <v>5</v>
      </c>
      <c r="C29" s="8">
        <v>71.5</v>
      </c>
      <c r="D29" s="8">
        <v>20</v>
      </c>
      <c r="E29" s="8">
        <v>8.2920245700245694</v>
      </c>
      <c r="F29" s="8">
        <v>-15</v>
      </c>
      <c r="G29" s="8">
        <f t="shared" si="0"/>
        <v>84.792024570024566</v>
      </c>
      <c r="H29" s="6">
        <v>21</v>
      </c>
      <c r="I29" s="20" t="s">
        <v>42</v>
      </c>
      <c r="J29" s="6">
        <v>21</v>
      </c>
      <c r="K29" s="27" t="s">
        <v>57</v>
      </c>
      <c r="L29" s="34" t="s">
        <v>72</v>
      </c>
    </row>
    <row r="30" spans="1:14" s="2" customFormat="1" ht="19.5" customHeight="1">
      <c r="A30" s="19" t="s">
        <v>34</v>
      </c>
      <c r="B30" s="35" t="s">
        <v>70</v>
      </c>
      <c r="C30" s="28"/>
      <c r="D30" s="29"/>
      <c r="E30" s="29"/>
      <c r="F30" s="29"/>
      <c r="G30" s="30"/>
      <c r="J30" s="30"/>
      <c r="K30" s="30"/>
      <c r="L30" s="33"/>
    </row>
    <row r="31" spans="1:14" s="2" customFormat="1" ht="20.100000000000001" customHeight="1">
      <c r="A31" s="6">
        <v>1</v>
      </c>
      <c r="B31" s="7" t="s">
        <v>20</v>
      </c>
      <c r="C31" s="8">
        <v>80</v>
      </c>
      <c r="D31" s="8">
        <v>18.837234042553192</v>
      </c>
      <c r="E31" s="8">
        <v>9.9483056092843327</v>
      </c>
      <c r="F31" s="8">
        <v>-1</v>
      </c>
      <c r="G31" s="8">
        <f>C31+D31+E31+F31</f>
        <v>107.78553965183752</v>
      </c>
      <c r="H31" s="6">
        <v>1</v>
      </c>
      <c r="I31" s="20" t="s">
        <v>41</v>
      </c>
      <c r="J31" s="31">
        <v>3</v>
      </c>
      <c r="K31" s="8" t="s">
        <v>48</v>
      </c>
      <c r="L31" s="17"/>
    </row>
    <row r="32" spans="1:14" s="2" customFormat="1" ht="20.100000000000001" customHeight="1">
      <c r="A32" s="6">
        <v>2</v>
      </c>
      <c r="B32" s="7" t="s">
        <v>21</v>
      </c>
      <c r="C32" s="8">
        <v>80</v>
      </c>
      <c r="D32" s="8">
        <v>19.591836734693878</v>
      </c>
      <c r="E32" s="8">
        <v>7.33238961038961</v>
      </c>
      <c r="F32" s="8">
        <v>0</v>
      </c>
      <c r="G32" s="8">
        <f>C32+D32+E32+F32</f>
        <v>106.9242263450835</v>
      </c>
      <c r="H32" s="6">
        <v>2</v>
      </c>
      <c r="I32" s="20" t="s">
        <v>41</v>
      </c>
      <c r="J32" s="31">
        <v>1</v>
      </c>
      <c r="K32" s="8" t="s">
        <v>49</v>
      </c>
      <c r="L32" s="17"/>
    </row>
    <row r="33" spans="1:14" s="4" customFormat="1" ht="20.100000000000001" customHeight="1">
      <c r="A33" s="6">
        <v>3</v>
      </c>
      <c r="B33" s="7" t="s">
        <v>23</v>
      </c>
      <c r="C33" s="8">
        <v>80</v>
      </c>
      <c r="D33" s="8">
        <v>20</v>
      </c>
      <c r="E33" s="8">
        <v>6.5592093023255815</v>
      </c>
      <c r="F33" s="8">
        <v>0</v>
      </c>
      <c r="G33" s="8">
        <f>C33+D33+E33+F33</f>
        <v>106.55920930232558</v>
      </c>
      <c r="H33" s="6">
        <v>3</v>
      </c>
      <c r="I33" s="20" t="s">
        <v>41</v>
      </c>
      <c r="J33" s="31">
        <v>2</v>
      </c>
      <c r="K33" s="8" t="s">
        <v>49</v>
      </c>
      <c r="L33" s="17"/>
      <c r="M33" s="2"/>
      <c r="N33" s="2"/>
    </row>
    <row r="34" spans="1:14" s="2" customFormat="1" ht="20.100000000000001" customHeight="1">
      <c r="A34" s="6">
        <v>4</v>
      </c>
      <c r="B34" s="7" t="s">
        <v>22</v>
      </c>
      <c r="C34" s="8">
        <v>79.987153284671535</v>
      </c>
      <c r="D34" s="8">
        <v>20</v>
      </c>
      <c r="E34" s="8">
        <v>6.3962424242424243</v>
      </c>
      <c r="F34" s="8">
        <v>-0.11</v>
      </c>
      <c r="G34" s="8">
        <f>C34+D34+E34+F34</f>
        <v>106.27339570891397</v>
      </c>
      <c r="H34" s="6">
        <v>4</v>
      </c>
      <c r="I34" s="20" t="s">
        <v>41</v>
      </c>
      <c r="J34" s="31">
        <v>5</v>
      </c>
      <c r="K34" s="8" t="s">
        <v>53</v>
      </c>
      <c r="L34" s="17"/>
      <c r="M34" s="1"/>
      <c r="N34" s="1"/>
    </row>
    <row r="35" spans="1:14" ht="20.100000000000001" customHeight="1">
      <c r="A35" s="6">
        <v>5</v>
      </c>
      <c r="B35" s="7" t="s">
        <v>24</v>
      </c>
      <c r="C35" s="8">
        <v>78.431372549019599</v>
      </c>
      <c r="D35" s="8">
        <v>18.746808510638299</v>
      </c>
      <c r="E35" s="8">
        <v>6.7935667311411994</v>
      </c>
      <c r="F35" s="8">
        <v>-1</v>
      </c>
      <c r="G35" s="8">
        <f>C35+D35+E35+F35</f>
        <v>102.9717477907991</v>
      </c>
      <c r="H35" s="6">
        <v>5</v>
      </c>
      <c r="I35" s="20" t="s">
        <v>41</v>
      </c>
      <c r="J35" s="31">
        <v>4</v>
      </c>
      <c r="K35" s="8" t="s">
        <v>49</v>
      </c>
      <c r="L35" s="17"/>
    </row>
    <row r="36" spans="1:14" s="2" customFormat="1" ht="23.25" customHeight="1">
      <c r="A36" s="5" t="s">
        <v>35</v>
      </c>
      <c r="B36" s="22" t="s">
        <v>71</v>
      </c>
      <c r="C36" s="10"/>
      <c r="D36" s="8"/>
      <c r="E36" s="8"/>
      <c r="F36" s="8"/>
      <c r="G36" s="21"/>
      <c r="H36" s="5"/>
      <c r="I36" s="20"/>
      <c r="J36" s="21"/>
      <c r="K36" s="21"/>
      <c r="L36" s="17"/>
    </row>
    <row r="37" spans="1:14" s="32" customFormat="1" ht="25.5">
      <c r="A37" s="6">
        <v>1</v>
      </c>
      <c r="B37" s="9" t="s">
        <v>45</v>
      </c>
      <c r="C37" s="8">
        <v>77.456000000000003</v>
      </c>
      <c r="D37" s="8">
        <v>19.947916666666668</v>
      </c>
      <c r="E37" s="8">
        <v>26.786772727272727</v>
      </c>
      <c r="F37" s="8">
        <v>-12.44</v>
      </c>
      <c r="G37" s="8">
        <f t="shared" ref="G37:G43" si="1">C37+D37+E37+F37</f>
        <v>111.75068939393941</v>
      </c>
      <c r="H37" s="6">
        <v>1</v>
      </c>
      <c r="I37" s="20" t="s">
        <v>41</v>
      </c>
      <c r="J37" s="6">
        <v>1</v>
      </c>
      <c r="K37" s="8" t="s">
        <v>51</v>
      </c>
      <c r="L37" s="17"/>
    </row>
    <row r="38" spans="1:14" s="32" customFormat="1" ht="20.100000000000001" customHeight="1">
      <c r="A38" s="6">
        <v>2</v>
      </c>
      <c r="B38" s="7" t="s">
        <v>27</v>
      </c>
      <c r="C38" s="8">
        <v>77</v>
      </c>
      <c r="D38" s="8">
        <v>20</v>
      </c>
      <c r="E38" s="8">
        <v>23.421134199134201</v>
      </c>
      <c r="F38" s="8">
        <v>-8.6999999999999993</v>
      </c>
      <c r="G38" s="8">
        <f t="shared" si="1"/>
        <v>111.7211341991342</v>
      </c>
      <c r="H38" s="6">
        <v>2</v>
      </c>
      <c r="I38" s="20" t="s">
        <v>41</v>
      </c>
      <c r="J38" s="6">
        <v>3</v>
      </c>
      <c r="K38" s="8" t="s">
        <v>53</v>
      </c>
      <c r="L38" s="17"/>
    </row>
    <row r="39" spans="1:14" s="32" customFormat="1" ht="20.100000000000001" customHeight="1">
      <c r="A39" s="6">
        <v>3</v>
      </c>
      <c r="B39" s="7" t="s">
        <v>31</v>
      </c>
      <c r="C39" s="8">
        <v>75.991</v>
      </c>
      <c r="D39" s="8">
        <v>19.125</v>
      </c>
      <c r="E39" s="8">
        <v>16.694727272727274</v>
      </c>
      <c r="F39" s="8">
        <v>-4</v>
      </c>
      <c r="G39" s="8">
        <f t="shared" si="1"/>
        <v>107.81072727272728</v>
      </c>
      <c r="H39" s="6">
        <v>3</v>
      </c>
      <c r="I39" s="20" t="s">
        <v>41</v>
      </c>
      <c r="J39" s="6">
        <v>5</v>
      </c>
      <c r="K39" s="8" t="s">
        <v>48</v>
      </c>
      <c r="L39" s="17"/>
    </row>
    <row r="40" spans="1:14" s="12" customFormat="1" ht="20.100000000000001" customHeight="1">
      <c r="A40" s="6">
        <v>4</v>
      </c>
      <c r="B40" s="7" t="s">
        <v>30</v>
      </c>
      <c r="C40" s="8">
        <v>76.847999999999999</v>
      </c>
      <c r="D40" s="8">
        <v>18.606638095238097</v>
      </c>
      <c r="E40" s="8">
        <v>13.18044155844156</v>
      </c>
      <c r="F40" s="8">
        <v>-1.52</v>
      </c>
      <c r="G40" s="8">
        <f t="shared" si="1"/>
        <v>107.11507965367966</v>
      </c>
      <c r="H40" s="6">
        <v>4</v>
      </c>
      <c r="I40" s="20" t="s">
        <v>41</v>
      </c>
      <c r="J40" s="6">
        <v>4</v>
      </c>
      <c r="K40" s="8" t="s">
        <v>51</v>
      </c>
      <c r="L40" s="17"/>
    </row>
    <row r="41" spans="1:14" s="12" customFormat="1" ht="20.100000000000001" customHeight="1">
      <c r="A41" s="6">
        <v>5</v>
      </c>
      <c r="B41" s="7" t="s">
        <v>29</v>
      </c>
      <c r="C41" s="8">
        <v>74.462999999999994</v>
      </c>
      <c r="D41" s="8">
        <v>20</v>
      </c>
      <c r="E41" s="8">
        <v>11.563558441558442</v>
      </c>
      <c r="F41" s="8">
        <v>-4.37</v>
      </c>
      <c r="G41" s="8">
        <f t="shared" si="1"/>
        <v>101.65655844155843</v>
      </c>
      <c r="H41" s="6">
        <v>5</v>
      </c>
      <c r="I41" s="20" t="s">
        <v>41</v>
      </c>
      <c r="J41" s="6">
        <v>2</v>
      </c>
      <c r="K41" s="8" t="s">
        <v>60</v>
      </c>
      <c r="L41" s="17"/>
    </row>
    <row r="42" spans="1:14" s="12" customFormat="1" ht="20.100000000000001" customHeight="1">
      <c r="A42" s="6">
        <v>6</v>
      </c>
      <c r="B42" s="7" t="s">
        <v>28</v>
      </c>
      <c r="C42" s="8">
        <v>71.387</v>
      </c>
      <c r="D42" s="8">
        <v>17.751666666666669</v>
      </c>
      <c r="E42" s="8">
        <v>7.9220000000000006</v>
      </c>
      <c r="F42" s="8">
        <v>-3.38</v>
      </c>
      <c r="G42" s="8">
        <f t="shared" si="1"/>
        <v>93.680666666666667</v>
      </c>
      <c r="H42" s="6">
        <v>6</v>
      </c>
      <c r="I42" s="20" t="s">
        <v>41</v>
      </c>
      <c r="J42" s="6">
        <v>6</v>
      </c>
      <c r="K42" s="8" t="s">
        <v>51</v>
      </c>
      <c r="L42" s="17"/>
    </row>
    <row r="43" spans="1:14" s="12" customFormat="1" ht="20.100000000000001" customHeight="1">
      <c r="A43" s="6">
        <v>7</v>
      </c>
      <c r="B43" s="7" t="s">
        <v>26</v>
      </c>
      <c r="C43" s="8">
        <v>72.99199999999999</v>
      </c>
      <c r="D43" s="8">
        <v>19.229347826086958</v>
      </c>
      <c r="E43" s="8">
        <v>18.505399209486164</v>
      </c>
      <c r="F43" s="8">
        <v>-29</v>
      </c>
      <c r="G43" s="8">
        <f t="shared" si="1"/>
        <v>81.726747035573112</v>
      </c>
      <c r="H43" s="6">
        <v>7</v>
      </c>
      <c r="I43" s="20" t="s">
        <v>42</v>
      </c>
      <c r="J43" s="6">
        <v>7</v>
      </c>
      <c r="K43" s="8" t="s">
        <v>51</v>
      </c>
      <c r="L43" s="17"/>
    </row>
  </sheetData>
  <sortState xmlns:xlrd2="http://schemas.microsoft.com/office/spreadsheetml/2017/richdata2" ref="A37:L44">
    <sortCondition descending="1" ref="G37:G44"/>
  </sortState>
  <mergeCells count="12">
    <mergeCell ref="A6:A7"/>
    <mergeCell ref="F1:L1"/>
    <mergeCell ref="B3:L3"/>
    <mergeCell ref="J6:K6"/>
    <mergeCell ref="G6:G7"/>
    <mergeCell ref="F6:F7"/>
    <mergeCell ref="E6:E7"/>
    <mergeCell ref="D6:D7"/>
    <mergeCell ref="C6:C7"/>
    <mergeCell ref="B6:B7"/>
    <mergeCell ref="B1:C1"/>
    <mergeCell ref="H6:I6"/>
  </mergeCells>
  <pageMargins left="0.70866141732283472" right="0.19685039370078741" top="0.47244094488188981" bottom="0.51181102362204722" header="0.31496062992125984" footer="0.31496062992125984"/>
  <pageSetup paperSize="9" scale="90" orientation="landscape" r:id="rId1"/>
  <headerFoot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ket qua</vt:lpstr>
      <vt:lpstr>'ket qua'!Print_Titles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dc:creator>
  <cp:lastModifiedBy>Administrator</cp:lastModifiedBy>
  <cp:lastPrinted>2025-02-19T03:19:46Z</cp:lastPrinted>
  <dcterms:created xsi:type="dcterms:W3CDTF">2018-12-12T04:21:52Z</dcterms:created>
  <dcterms:modified xsi:type="dcterms:W3CDTF">2025-02-22T13:53:58Z</dcterms:modified>
</cp:coreProperties>
</file>